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5k" sheetId="1" r:id="rId1"/>
  </sheets>
  <definedNames/>
  <calcPr fullCalcOnLoad="1"/>
</workbook>
</file>

<file path=xl/sharedStrings.xml><?xml version="1.0" encoding="utf-8"?>
<sst xmlns="http://schemas.openxmlformats.org/spreadsheetml/2006/main" count="284" uniqueCount="187">
  <si>
    <t>Name</t>
  </si>
  <si>
    <t>Age</t>
  </si>
  <si>
    <t>Time</t>
  </si>
  <si>
    <t>Sex</t>
  </si>
  <si>
    <t>Pace</t>
  </si>
  <si>
    <t>Overall Place</t>
  </si>
  <si>
    <t>M</t>
  </si>
  <si>
    <t>F</t>
  </si>
  <si>
    <t>Overall Female Winner</t>
  </si>
  <si>
    <t>29:30</t>
  </si>
  <si>
    <t>20:08</t>
  </si>
  <si>
    <t>5k RESULTS</t>
  </si>
  <si>
    <t>Olivia Waldrip</t>
  </si>
  <si>
    <t>28:08</t>
  </si>
  <si>
    <t>25:48</t>
  </si>
  <si>
    <t>42:41</t>
  </si>
  <si>
    <t>40:35</t>
  </si>
  <si>
    <t>Lace Up 5k</t>
  </si>
  <si>
    <t>June 7th, 8am Suwanee, Ga</t>
  </si>
  <si>
    <t>Luke Smith</t>
  </si>
  <si>
    <t>42:32</t>
  </si>
  <si>
    <t>Brandon Schussler</t>
  </si>
  <si>
    <t>24:05</t>
  </si>
  <si>
    <t>James Washburn</t>
  </si>
  <si>
    <t>26:59</t>
  </si>
  <si>
    <t>Dez White</t>
  </si>
  <si>
    <t>21:40</t>
  </si>
  <si>
    <t>Chris Conen</t>
  </si>
  <si>
    <t>21:30</t>
  </si>
  <si>
    <t>Christian Rodriguez</t>
  </si>
  <si>
    <t>32:05</t>
  </si>
  <si>
    <t>Allen Mann</t>
  </si>
  <si>
    <t>22:40</t>
  </si>
  <si>
    <t>Shannon Jacobs</t>
  </si>
  <si>
    <t>19:00</t>
  </si>
  <si>
    <t>Paul Jeramillo</t>
  </si>
  <si>
    <t>51:12</t>
  </si>
  <si>
    <t>Scott Mays</t>
  </si>
  <si>
    <t>23:07</t>
  </si>
  <si>
    <t>Randy Rexing</t>
  </si>
  <si>
    <t>Mark Carroll</t>
  </si>
  <si>
    <t>20:34</t>
  </si>
  <si>
    <t>Grant Horton</t>
  </si>
  <si>
    <t>23:58</t>
  </si>
  <si>
    <t>David Butler</t>
  </si>
  <si>
    <t>26:22</t>
  </si>
  <si>
    <t>Tracy B.</t>
  </si>
  <si>
    <t>52:12</t>
  </si>
  <si>
    <t>Jean Marie Hakizimana</t>
  </si>
  <si>
    <t>Scott Tippetis</t>
  </si>
  <si>
    <t>23:14</t>
  </si>
  <si>
    <t>Sam Stunley</t>
  </si>
  <si>
    <t>29:20</t>
  </si>
  <si>
    <t>Mike Edgett</t>
  </si>
  <si>
    <t>31:39</t>
  </si>
  <si>
    <t>Tom Doering</t>
  </si>
  <si>
    <t>19:33</t>
  </si>
  <si>
    <t>Male Master's Winner</t>
  </si>
  <si>
    <t>Tracy Harper</t>
  </si>
  <si>
    <t>45:20</t>
  </si>
  <si>
    <t>Tom Adams</t>
  </si>
  <si>
    <t>27:54</t>
  </si>
  <si>
    <t>Martin Long</t>
  </si>
  <si>
    <t>1:05:00</t>
  </si>
  <si>
    <t>Tom Wendle</t>
  </si>
  <si>
    <t>32:19</t>
  </si>
  <si>
    <t>Paul Lascik</t>
  </si>
  <si>
    <t>26:00</t>
  </si>
  <si>
    <t>Greg Martinez</t>
  </si>
  <si>
    <t>40:22</t>
  </si>
  <si>
    <t>Mike Ashley</t>
  </si>
  <si>
    <t>26:56</t>
  </si>
  <si>
    <t>Chuck Speigat</t>
  </si>
  <si>
    <t>25:04</t>
  </si>
  <si>
    <t>Hugo Herrera</t>
  </si>
  <si>
    <t>48:08</t>
  </si>
  <si>
    <t>Kelsey Schexnayder</t>
  </si>
  <si>
    <t>39:37</t>
  </si>
  <si>
    <t>Sarah Cher</t>
  </si>
  <si>
    <t>29:09</t>
  </si>
  <si>
    <t>Kalisha Hale</t>
  </si>
  <si>
    <t>36:15</t>
  </si>
  <si>
    <t>Grace Smith</t>
  </si>
  <si>
    <t>40:20</t>
  </si>
  <si>
    <t>Kelly Ibele</t>
  </si>
  <si>
    <t>Ashley Grant</t>
  </si>
  <si>
    <t>24:18</t>
  </si>
  <si>
    <t>Cassie Ward</t>
  </si>
  <si>
    <t>20:40</t>
  </si>
  <si>
    <t>T. Hicks</t>
  </si>
  <si>
    <t>51:51</t>
  </si>
  <si>
    <t>40:40</t>
  </si>
  <si>
    <t>Claire Pierce</t>
  </si>
  <si>
    <t>28:40</t>
  </si>
  <si>
    <t>Kelsey Hall</t>
  </si>
  <si>
    <t>27:40</t>
  </si>
  <si>
    <t>Brittany Miller</t>
  </si>
  <si>
    <t>1:00:29</t>
  </si>
  <si>
    <t>Nicole Clark</t>
  </si>
  <si>
    <t>50:35</t>
  </si>
  <si>
    <t>Elizabeth West</t>
  </si>
  <si>
    <t>33:42</t>
  </si>
  <si>
    <t>Stephanie Briody</t>
  </si>
  <si>
    <t>27:11</t>
  </si>
  <si>
    <t>Lauren Frye</t>
  </si>
  <si>
    <t>Nikki Andrews</t>
  </si>
  <si>
    <t>34:48</t>
  </si>
  <si>
    <t>Latasha Edwards</t>
  </si>
  <si>
    <t>58:00</t>
  </si>
  <si>
    <t>Krista Fielding</t>
  </si>
  <si>
    <t>30:55</t>
  </si>
  <si>
    <t>Shelly Parker</t>
  </si>
  <si>
    <t>30:56</t>
  </si>
  <si>
    <t>Latrice Hogan</t>
  </si>
  <si>
    <t>Euni Liriano</t>
  </si>
  <si>
    <t>51:45</t>
  </si>
  <si>
    <t>Lynn Vycital</t>
  </si>
  <si>
    <t>52:47</t>
  </si>
  <si>
    <t>Ashante Jones</t>
  </si>
  <si>
    <t>Ibetts Ward</t>
  </si>
  <si>
    <t>53:00</t>
  </si>
  <si>
    <t>Jenna Lacy</t>
  </si>
  <si>
    <t>46:39</t>
  </si>
  <si>
    <t>Tonia Gilmore</t>
  </si>
  <si>
    <t>45:10</t>
  </si>
  <si>
    <t>Hannah Graham</t>
  </si>
  <si>
    <t>38:15</t>
  </si>
  <si>
    <t>Tammy Miller</t>
  </si>
  <si>
    <t>37:29</t>
  </si>
  <si>
    <t>Framoise Mukashimana</t>
  </si>
  <si>
    <t>35:15</t>
  </si>
  <si>
    <t>Sally Carter</t>
  </si>
  <si>
    <t>35:54</t>
  </si>
  <si>
    <t>Helen Schadt</t>
  </si>
  <si>
    <t>Ty anna Johnson (TJ)</t>
  </si>
  <si>
    <t>24:48</t>
  </si>
  <si>
    <t>Sharon Stewart</t>
  </si>
  <si>
    <t>1:03:00</t>
  </si>
  <si>
    <t>Kim Chaimberland</t>
  </si>
  <si>
    <t>51:21</t>
  </si>
  <si>
    <t>Jackie Burns</t>
  </si>
  <si>
    <t>40:55</t>
  </si>
  <si>
    <t>Shai Spivey</t>
  </si>
  <si>
    <t>35:14</t>
  </si>
  <si>
    <t>Jane Smith</t>
  </si>
  <si>
    <t>33:19</t>
  </si>
  <si>
    <t>Jennifer Almond</t>
  </si>
  <si>
    <t>33:18</t>
  </si>
  <si>
    <t>Dianne Frost</t>
  </si>
  <si>
    <t>27:37</t>
  </si>
  <si>
    <t>Cheryl Schussler</t>
  </si>
  <si>
    <t>29:14</t>
  </si>
  <si>
    <t>Krys Crawford</t>
  </si>
  <si>
    <t>25:26</t>
  </si>
  <si>
    <t>Kim Amrullah</t>
  </si>
  <si>
    <t>Cindy Pledge</t>
  </si>
  <si>
    <t>51:32</t>
  </si>
  <si>
    <t>Cathy I.</t>
  </si>
  <si>
    <t>Nell McWilliams</t>
  </si>
  <si>
    <t>36:26</t>
  </si>
  <si>
    <t>Laura Stiele</t>
  </si>
  <si>
    <t>38:29</t>
  </si>
  <si>
    <t>Denise Boone</t>
  </si>
  <si>
    <t>38:35</t>
  </si>
  <si>
    <t>Barbara Rocco</t>
  </si>
  <si>
    <t>34:11</t>
  </si>
  <si>
    <t>Tina Shirley</t>
  </si>
  <si>
    <t>34:30</t>
  </si>
  <si>
    <t>Anne Pierce</t>
  </si>
  <si>
    <t>28:47</t>
  </si>
  <si>
    <t>Veta Durma</t>
  </si>
  <si>
    <t>43:45</t>
  </si>
  <si>
    <t>Loren Mullard</t>
  </si>
  <si>
    <t>45:28</t>
  </si>
  <si>
    <t>Janet White</t>
  </si>
  <si>
    <t>42:33</t>
  </si>
  <si>
    <t>Beatriz Rodriguez</t>
  </si>
  <si>
    <t>49:05</t>
  </si>
  <si>
    <t>Maria Morron</t>
  </si>
  <si>
    <t>Rosa Moore</t>
  </si>
  <si>
    <t>51:56</t>
  </si>
  <si>
    <t>Karen Candler</t>
  </si>
  <si>
    <t>Rhonda</t>
  </si>
  <si>
    <t>Natalie Miller</t>
  </si>
  <si>
    <t>Coleen Williams</t>
  </si>
  <si>
    <t>Candace Cole</t>
  </si>
  <si>
    <t>42:48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</si>
</sst>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9"/>
      <color indexed="8"/>
      <name val="Calibri"/>
      <family val="2"/>
    </font>
    <font>
      <sz val="9"/>
      <color indexed="30"/>
      <name val="Calibri"/>
      <family val="2"/>
    </font>
    <font>
      <sz val="9"/>
      <color indexed="10"/>
      <name val="Calibri"/>
      <family val="2"/>
    </font>
    <font>
      <b/>
      <sz val="7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9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1" fillId="29" borderId="7" applyNumberFormat="0" applyFont="0" applyAlignment="0" applyProtection="0"/>
    <xf numFmtId="0" fontId="35" fillId="24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20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6" fontId="3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150" zoomScaleNormal="150" zoomScalePageLayoutView="0" workbookViewId="0" topLeftCell="A1">
      <pane ySplit="5" topLeftCell="A6" activePane="bottomLeft" state="frozen"/>
      <selection pane="topLeft" activeCell="A1" sqref="A1"/>
      <selection pane="bottomLeft" activeCell="C292" sqref="C292"/>
    </sheetView>
  </sheetViews>
  <sheetFormatPr defaultColWidth="8.8515625" defaultRowHeight="15"/>
  <cols>
    <col min="1" max="1" width="10.8515625" style="4" customWidth="1"/>
    <col min="2" max="2" width="20.28125" style="4" customWidth="1"/>
    <col min="3" max="3" width="5.7109375" style="4" customWidth="1"/>
    <col min="4" max="4" width="7.140625" style="4" customWidth="1"/>
    <col min="5" max="5" width="7.7109375" style="6" customWidth="1"/>
    <col min="6" max="6" width="11.421875" style="5" customWidth="1"/>
    <col min="7" max="7" width="25.140625" style="4" customWidth="1"/>
    <col min="8" max="8" width="5.7109375" style="2" customWidth="1"/>
    <col min="9" max="16384" width="8.8515625" style="2" customWidth="1"/>
  </cols>
  <sheetData>
    <row r="1" spans="1:7" ht="21" customHeight="1">
      <c r="A1" s="13" t="s">
        <v>17</v>
      </c>
      <c r="B1" s="13"/>
      <c r="C1" s="13"/>
      <c r="D1" s="13"/>
      <c r="E1" s="13"/>
      <c r="F1" s="13"/>
      <c r="G1" s="2"/>
    </row>
    <row r="2" spans="1:7" ht="18" customHeight="1">
      <c r="A2" s="13" t="s">
        <v>18</v>
      </c>
      <c r="B2" s="13"/>
      <c r="C2" s="13"/>
      <c r="D2" s="13"/>
      <c r="E2" s="13"/>
      <c r="F2" s="13"/>
      <c r="G2" s="2"/>
    </row>
    <row r="3" spans="1:7" ht="21" customHeight="1">
      <c r="A3" s="13" t="s">
        <v>11</v>
      </c>
      <c r="B3" s="13"/>
      <c r="C3" s="13"/>
      <c r="D3" s="13"/>
      <c r="E3" s="13"/>
      <c r="F3" s="13"/>
      <c r="G3" s="2"/>
    </row>
    <row r="4" spans="1:7" ht="21" customHeight="1">
      <c r="A4" s="1"/>
      <c r="B4" s="14"/>
      <c r="C4" s="13"/>
      <c r="D4" s="13"/>
      <c r="E4" s="13"/>
      <c r="F4" s="1"/>
      <c r="G4" s="2"/>
    </row>
    <row r="5" spans="1:7" ht="12">
      <c r="A5" s="10" t="s">
        <v>5</v>
      </c>
      <c r="B5" s="10" t="s">
        <v>0</v>
      </c>
      <c r="C5" s="10" t="s">
        <v>1</v>
      </c>
      <c r="D5" s="10" t="s">
        <v>3</v>
      </c>
      <c r="E5" s="11" t="s">
        <v>2</v>
      </c>
      <c r="F5" s="12" t="s">
        <v>4</v>
      </c>
      <c r="G5" s="3"/>
    </row>
    <row r="6" spans="1:9" ht="12">
      <c r="A6" s="4">
        <v>1</v>
      </c>
      <c r="B6" s="4" t="s">
        <v>33</v>
      </c>
      <c r="C6" s="4">
        <v>39</v>
      </c>
      <c r="D6" s="5" t="s">
        <v>6</v>
      </c>
      <c r="E6" s="6" t="s">
        <v>34</v>
      </c>
      <c r="F6" s="5">
        <f>SUM(E6/3.1)</f>
        <v>0.2553763440860215</v>
      </c>
      <c r="H6" s="7"/>
      <c r="I6" s="8"/>
    </row>
    <row r="7" spans="1:9" ht="12">
      <c r="A7" s="4">
        <f aca="true" t="shared" si="0" ref="A7:A38">A6+1</f>
        <v>2</v>
      </c>
      <c r="B7" s="4" t="s">
        <v>55</v>
      </c>
      <c r="C7" s="4">
        <v>53</v>
      </c>
      <c r="D7" s="4" t="s">
        <v>6</v>
      </c>
      <c r="E7" s="6" t="s">
        <v>56</v>
      </c>
      <c r="F7" s="5">
        <f aca="true" t="shared" si="1" ref="F7:F70">SUM(E7/3.1)</f>
        <v>0.26276881720430106</v>
      </c>
      <c r="G7" s="4" t="s">
        <v>57</v>
      </c>
      <c r="H7" s="7"/>
      <c r="I7" s="8"/>
    </row>
    <row r="8" spans="1:9" ht="12">
      <c r="A8" s="4">
        <f t="shared" si="0"/>
        <v>3</v>
      </c>
      <c r="B8" s="4" t="s">
        <v>39</v>
      </c>
      <c r="C8" s="4">
        <v>44</v>
      </c>
      <c r="D8" s="4" t="s">
        <v>6</v>
      </c>
      <c r="E8" s="6" t="s">
        <v>10</v>
      </c>
      <c r="F8" s="5">
        <f t="shared" si="1"/>
        <v>0.27060931899641577</v>
      </c>
      <c r="H8" s="7"/>
      <c r="I8" s="8"/>
    </row>
    <row r="9" spans="1:9" ht="12">
      <c r="A9" s="4">
        <f t="shared" si="0"/>
        <v>4</v>
      </c>
      <c r="B9" s="4" t="s">
        <v>40</v>
      </c>
      <c r="D9" s="4" t="s">
        <v>6</v>
      </c>
      <c r="E9" s="6" t="s">
        <v>41</v>
      </c>
      <c r="F9" s="5">
        <f t="shared" si="1"/>
        <v>0.27643369175627236</v>
      </c>
      <c r="H9" s="7"/>
      <c r="I9" s="8"/>
    </row>
    <row r="10" spans="1:9" ht="12">
      <c r="A10" s="4">
        <f t="shared" si="0"/>
        <v>5</v>
      </c>
      <c r="B10" s="4" t="s">
        <v>87</v>
      </c>
      <c r="C10" s="4">
        <v>17</v>
      </c>
      <c r="D10" s="4" t="s">
        <v>7</v>
      </c>
      <c r="E10" s="6" t="s">
        <v>88</v>
      </c>
      <c r="F10" s="5">
        <f t="shared" si="1"/>
        <v>0.2777777777777778</v>
      </c>
      <c r="G10" s="4" t="s">
        <v>8</v>
      </c>
      <c r="H10" s="7"/>
      <c r="I10" s="8"/>
    </row>
    <row r="11" spans="1:9" ht="12">
      <c r="A11" s="4">
        <f t="shared" si="0"/>
        <v>6</v>
      </c>
      <c r="B11" s="4" t="s">
        <v>27</v>
      </c>
      <c r="C11" s="4">
        <v>34</v>
      </c>
      <c r="D11" s="4" t="s">
        <v>6</v>
      </c>
      <c r="E11" s="6" t="s">
        <v>28</v>
      </c>
      <c r="F11" s="5">
        <f t="shared" si="1"/>
        <v>0.28897849462365593</v>
      </c>
      <c r="H11" s="7"/>
      <c r="I11" s="8"/>
    </row>
    <row r="12" spans="1:9" ht="12">
      <c r="A12" s="4">
        <f t="shared" si="0"/>
        <v>7</v>
      </c>
      <c r="B12" s="4" t="s">
        <v>25</v>
      </c>
      <c r="C12" s="4">
        <v>34</v>
      </c>
      <c r="D12" s="4" t="s">
        <v>6</v>
      </c>
      <c r="E12" s="6" t="s">
        <v>26</v>
      </c>
      <c r="F12" s="5">
        <f t="shared" si="1"/>
        <v>0.29121863799283154</v>
      </c>
      <c r="H12" s="7"/>
      <c r="I12" s="8"/>
    </row>
    <row r="13" spans="1:9" ht="12">
      <c r="A13" s="4">
        <f t="shared" si="0"/>
        <v>8</v>
      </c>
      <c r="B13" s="4" t="s">
        <v>134</v>
      </c>
      <c r="C13" s="4">
        <v>42</v>
      </c>
      <c r="D13" s="4" t="s">
        <v>7</v>
      </c>
      <c r="E13" s="6" t="s">
        <v>135</v>
      </c>
      <c r="F13" s="5">
        <f t="shared" si="1"/>
        <v>0.33333333333333337</v>
      </c>
      <c r="H13" s="7"/>
      <c r="I13" s="8"/>
    </row>
    <row r="14" spans="1:9" ht="12">
      <c r="A14" s="4">
        <f t="shared" si="0"/>
        <v>9</v>
      </c>
      <c r="B14" s="4" t="s">
        <v>31</v>
      </c>
      <c r="C14" s="4">
        <v>39</v>
      </c>
      <c r="D14" s="4" t="s">
        <v>6</v>
      </c>
      <c r="E14" s="6" t="s">
        <v>32</v>
      </c>
      <c r="F14" s="5">
        <f t="shared" si="1"/>
        <v>0.30465949820788535</v>
      </c>
      <c r="H14" s="8"/>
      <c r="I14" s="8"/>
    </row>
    <row r="15" spans="1:9" ht="12">
      <c r="A15" s="4">
        <f t="shared" si="0"/>
        <v>10</v>
      </c>
      <c r="B15" s="4" t="s">
        <v>49</v>
      </c>
      <c r="C15" s="4">
        <v>50</v>
      </c>
      <c r="D15" s="4" t="s">
        <v>6</v>
      </c>
      <c r="E15" s="6" t="s">
        <v>50</v>
      </c>
      <c r="F15" s="5">
        <f t="shared" si="1"/>
        <v>0.31227598566308246</v>
      </c>
      <c r="H15" s="7"/>
      <c r="I15" s="8"/>
    </row>
    <row r="16" spans="1:9" ht="12">
      <c r="A16" s="4">
        <f t="shared" si="0"/>
        <v>11</v>
      </c>
      <c r="B16" s="4" t="s">
        <v>37</v>
      </c>
      <c r="C16" s="4">
        <v>44</v>
      </c>
      <c r="D16" s="4" t="s">
        <v>6</v>
      </c>
      <c r="E16" s="6" t="s">
        <v>38</v>
      </c>
      <c r="F16" s="5">
        <f t="shared" si="1"/>
        <v>0.3107078853046595</v>
      </c>
      <c r="H16" s="7"/>
      <c r="I16" s="8"/>
    </row>
    <row r="17" spans="1:9" ht="12">
      <c r="A17" s="4">
        <f t="shared" si="0"/>
        <v>12</v>
      </c>
      <c r="B17" s="4" t="s">
        <v>42</v>
      </c>
      <c r="D17" s="4" t="s">
        <v>6</v>
      </c>
      <c r="E17" s="6" t="s">
        <v>43</v>
      </c>
      <c r="F17" s="5">
        <f t="shared" si="1"/>
        <v>0.32213261648745517</v>
      </c>
      <c r="H17" s="7"/>
      <c r="I17" s="8"/>
    </row>
    <row r="18" spans="1:9" ht="12">
      <c r="A18" s="4">
        <f t="shared" si="0"/>
        <v>13</v>
      </c>
      <c r="B18" s="4" t="s">
        <v>21</v>
      </c>
      <c r="C18" s="4">
        <v>21</v>
      </c>
      <c r="D18" s="4" t="s">
        <v>6</v>
      </c>
      <c r="E18" s="6" t="s">
        <v>22</v>
      </c>
      <c r="F18" s="5">
        <f t="shared" si="1"/>
        <v>0.3237007168458781</v>
      </c>
      <c r="H18" s="7"/>
      <c r="I18" s="8"/>
    </row>
    <row r="19" spans="1:9" ht="12">
      <c r="A19" s="4">
        <f t="shared" si="0"/>
        <v>14</v>
      </c>
      <c r="B19" s="4" t="s">
        <v>85</v>
      </c>
      <c r="C19" s="4">
        <v>16</v>
      </c>
      <c r="D19" s="4" t="s">
        <v>7</v>
      </c>
      <c r="E19" s="6" t="s">
        <v>86</v>
      </c>
      <c r="F19" s="5">
        <f t="shared" si="1"/>
        <v>0.32661290322580644</v>
      </c>
      <c r="H19" s="8"/>
      <c r="I19" s="8"/>
    </row>
    <row r="20" spans="1:9" ht="12">
      <c r="A20" s="4">
        <f t="shared" si="0"/>
        <v>15</v>
      </c>
      <c r="B20" s="4" t="s">
        <v>72</v>
      </c>
      <c r="C20" s="4">
        <v>68</v>
      </c>
      <c r="D20" s="9" t="s">
        <v>6</v>
      </c>
      <c r="E20" s="6" t="s">
        <v>73</v>
      </c>
      <c r="F20" s="5">
        <f t="shared" si="1"/>
        <v>0.33691756272401435</v>
      </c>
      <c r="H20" s="7"/>
      <c r="I20" s="8"/>
    </row>
    <row r="21" spans="1:9" ht="12">
      <c r="A21" s="4">
        <f t="shared" si="0"/>
        <v>16</v>
      </c>
      <c r="B21" s="4" t="s">
        <v>152</v>
      </c>
      <c r="C21" s="4">
        <v>47</v>
      </c>
      <c r="D21" s="4" t="s">
        <v>7</v>
      </c>
      <c r="E21" s="6" t="s">
        <v>153</v>
      </c>
      <c r="F21" s="5">
        <f t="shared" si="1"/>
        <v>0.3418458781362007</v>
      </c>
      <c r="H21" s="8"/>
      <c r="I21" s="8"/>
    </row>
    <row r="22" spans="1:9" ht="12">
      <c r="A22" s="4">
        <f t="shared" si="0"/>
        <v>17</v>
      </c>
      <c r="B22" s="4" t="s">
        <v>133</v>
      </c>
      <c r="C22" s="4">
        <v>44</v>
      </c>
      <c r="D22" s="4" t="s">
        <v>7</v>
      </c>
      <c r="E22" s="6" t="s">
        <v>14</v>
      </c>
      <c r="F22" s="5">
        <f t="shared" si="1"/>
        <v>0.34677419354838707</v>
      </c>
      <c r="H22" s="7"/>
      <c r="I22" s="8"/>
    </row>
    <row r="23" spans="1:9" ht="12">
      <c r="A23" s="4">
        <f t="shared" si="0"/>
        <v>18</v>
      </c>
      <c r="B23" s="4" t="s">
        <v>66</v>
      </c>
      <c r="C23" s="4">
        <v>60</v>
      </c>
      <c r="D23" s="4" t="s">
        <v>6</v>
      </c>
      <c r="E23" s="6" t="s">
        <v>67</v>
      </c>
      <c r="F23" s="5">
        <f t="shared" si="1"/>
        <v>0.3494623655913978</v>
      </c>
      <c r="H23" s="8"/>
      <c r="I23" s="8"/>
    </row>
    <row r="24" spans="1:9" ht="12">
      <c r="A24" s="4">
        <f t="shared" si="0"/>
        <v>19</v>
      </c>
      <c r="B24" s="4" t="s">
        <v>44</v>
      </c>
      <c r="C24" s="4">
        <v>47</v>
      </c>
      <c r="D24" s="4" t="s">
        <v>6</v>
      </c>
      <c r="E24" s="6" t="s">
        <v>45</v>
      </c>
      <c r="F24" s="5">
        <f t="shared" si="1"/>
        <v>0.35439068100358423</v>
      </c>
      <c r="H24" s="7"/>
      <c r="I24" s="8"/>
    </row>
    <row r="25" spans="1:9" ht="12">
      <c r="A25" s="4">
        <f t="shared" si="0"/>
        <v>20</v>
      </c>
      <c r="B25" s="4" t="s">
        <v>70</v>
      </c>
      <c r="C25" s="4">
        <v>65</v>
      </c>
      <c r="D25" s="4" t="s">
        <v>6</v>
      </c>
      <c r="E25" s="6" t="s">
        <v>71</v>
      </c>
      <c r="F25" s="5">
        <f t="shared" si="1"/>
        <v>0.36200716845878134</v>
      </c>
      <c r="H25" s="7"/>
      <c r="I25" s="8"/>
    </row>
    <row r="26" spans="1:9" ht="12">
      <c r="A26" s="4">
        <f t="shared" si="0"/>
        <v>21</v>
      </c>
      <c r="B26" s="4" t="s">
        <v>23</v>
      </c>
      <c r="C26" s="4">
        <v>34</v>
      </c>
      <c r="D26" s="4" t="s">
        <v>6</v>
      </c>
      <c r="E26" s="6" t="s">
        <v>24</v>
      </c>
      <c r="F26" s="5">
        <f t="shared" si="1"/>
        <v>0.3626792114695341</v>
      </c>
      <c r="H26" s="7"/>
      <c r="I26" s="8"/>
    </row>
    <row r="27" spans="1:9" ht="12">
      <c r="A27" s="4">
        <f t="shared" si="0"/>
        <v>22</v>
      </c>
      <c r="B27" s="4" t="s">
        <v>102</v>
      </c>
      <c r="C27" s="4">
        <v>29</v>
      </c>
      <c r="D27" s="4" t="s">
        <v>7</v>
      </c>
      <c r="E27" s="6" t="s">
        <v>103</v>
      </c>
      <c r="F27" s="5">
        <f t="shared" si="1"/>
        <v>0.36536738351254483</v>
      </c>
      <c r="H27" s="7"/>
      <c r="I27" s="8"/>
    </row>
    <row r="28" spans="1:9" ht="12">
      <c r="A28" s="4">
        <f t="shared" si="0"/>
        <v>23</v>
      </c>
      <c r="B28" s="4" t="s">
        <v>148</v>
      </c>
      <c r="C28" s="4">
        <v>46</v>
      </c>
      <c r="D28" s="4" t="s">
        <v>7</v>
      </c>
      <c r="E28" s="6" t="s">
        <v>149</v>
      </c>
      <c r="F28" s="5">
        <f>SUM(E28/3.1)</f>
        <v>0.3711917562724014</v>
      </c>
      <c r="H28" s="8"/>
      <c r="I28" s="8"/>
    </row>
    <row r="29" spans="1:9" ht="12">
      <c r="A29" s="4">
        <f t="shared" si="0"/>
        <v>24</v>
      </c>
      <c r="B29" s="4" t="s">
        <v>94</v>
      </c>
      <c r="C29" s="4">
        <v>23</v>
      </c>
      <c r="D29" s="4" t="s">
        <v>7</v>
      </c>
      <c r="E29" s="6" t="s">
        <v>95</v>
      </c>
      <c r="F29" s="5">
        <f t="shared" si="1"/>
        <v>0.37186379928315416</v>
      </c>
      <c r="H29" s="7"/>
      <c r="I29" s="8"/>
    </row>
    <row r="30" spans="1:9" ht="12">
      <c r="A30" s="4">
        <f t="shared" si="0"/>
        <v>25</v>
      </c>
      <c r="B30" s="4" t="s">
        <v>60</v>
      </c>
      <c r="C30" s="4">
        <v>58</v>
      </c>
      <c r="D30" s="4" t="s">
        <v>6</v>
      </c>
      <c r="E30" s="6" t="s">
        <v>61</v>
      </c>
      <c r="F30" s="5">
        <f t="shared" si="1"/>
        <v>0.37499999999999994</v>
      </c>
      <c r="H30" s="7"/>
      <c r="I30" s="8"/>
    </row>
    <row r="31" spans="1:9" ht="12">
      <c r="A31" s="4">
        <f t="shared" si="0"/>
        <v>26</v>
      </c>
      <c r="B31" s="4" t="s">
        <v>104</v>
      </c>
      <c r="C31" s="4">
        <v>25</v>
      </c>
      <c r="D31" s="4" t="s">
        <v>7</v>
      </c>
      <c r="E31" s="6" t="s">
        <v>13</v>
      </c>
      <c r="F31" s="5">
        <f t="shared" si="1"/>
        <v>0.3781362007168459</v>
      </c>
      <c r="H31" s="7"/>
      <c r="I31" s="8"/>
    </row>
    <row r="32" spans="1:9" ht="12">
      <c r="A32" s="4">
        <f t="shared" si="0"/>
        <v>27</v>
      </c>
      <c r="B32" s="4" t="s">
        <v>92</v>
      </c>
      <c r="C32" s="4">
        <v>23</v>
      </c>
      <c r="D32" s="4" t="s">
        <v>7</v>
      </c>
      <c r="E32" s="6" t="s">
        <v>93</v>
      </c>
      <c r="F32" s="5">
        <f t="shared" si="1"/>
        <v>0.38530465949820786</v>
      </c>
      <c r="H32" s="7"/>
      <c r="I32" s="8"/>
    </row>
    <row r="33" spans="1:9" ht="12">
      <c r="A33" s="4">
        <f t="shared" si="0"/>
        <v>28</v>
      </c>
      <c r="B33" s="4" t="s">
        <v>168</v>
      </c>
      <c r="C33" s="4">
        <v>53</v>
      </c>
      <c r="D33" s="4" t="s">
        <v>7</v>
      </c>
      <c r="E33" s="6" t="s">
        <v>169</v>
      </c>
      <c r="F33" s="5">
        <f t="shared" si="1"/>
        <v>0.38687275985663083</v>
      </c>
      <c r="H33" s="8"/>
      <c r="I33" s="8"/>
    </row>
    <row r="34" spans="1:9" ht="12">
      <c r="A34" s="4">
        <f t="shared" si="0"/>
        <v>29</v>
      </c>
      <c r="B34" s="4" t="s">
        <v>78</v>
      </c>
      <c r="C34" s="4">
        <v>14</v>
      </c>
      <c r="D34" s="4" t="s">
        <v>7</v>
      </c>
      <c r="E34" s="6" t="s">
        <v>79</v>
      </c>
      <c r="F34" s="5">
        <f t="shared" si="1"/>
        <v>0.3918010752688172</v>
      </c>
      <c r="H34" s="7"/>
      <c r="I34" s="8"/>
    </row>
    <row r="35" spans="1:9" ht="12">
      <c r="A35" s="4">
        <f t="shared" si="0"/>
        <v>30</v>
      </c>
      <c r="B35" s="4" t="s">
        <v>150</v>
      </c>
      <c r="C35" s="4">
        <v>46</v>
      </c>
      <c r="D35" s="4" t="s">
        <v>7</v>
      </c>
      <c r="E35" s="6" t="s">
        <v>151</v>
      </c>
      <c r="F35" s="5">
        <f t="shared" si="1"/>
        <v>0.392921146953405</v>
      </c>
      <c r="H35" s="7"/>
      <c r="I35" s="8"/>
    </row>
    <row r="36" spans="1:9" ht="12">
      <c r="A36" s="4">
        <f t="shared" si="0"/>
        <v>31</v>
      </c>
      <c r="B36" s="4" t="s">
        <v>51</v>
      </c>
      <c r="C36" s="4">
        <v>52</v>
      </c>
      <c r="D36" s="4" t="s">
        <v>6</v>
      </c>
      <c r="E36" s="6" t="s">
        <v>52</v>
      </c>
      <c r="F36" s="5">
        <f t="shared" si="1"/>
        <v>0.39426523297491034</v>
      </c>
      <c r="H36" s="8"/>
      <c r="I36" s="8"/>
    </row>
    <row r="37" spans="1:9" ht="12">
      <c r="A37" s="4">
        <f t="shared" si="0"/>
        <v>32</v>
      </c>
      <c r="B37" s="4" t="s">
        <v>48</v>
      </c>
      <c r="C37" s="4">
        <v>51</v>
      </c>
      <c r="D37" s="4" t="s">
        <v>6</v>
      </c>
      <c r="E37" s="6" t="s">
        <v>9</v>
      </c>
      <c r="F37" s="5">
        <f t="shared" si="1"/>
        <v>0.39650537634408606</v>
      </c>
      <c r="H37" s="8"/>
      <c r="I37" s="8"/>
    </row>
    <row r="38" spans="1:9" ht="12">
      <c r="A38" s="4">
        <f t="shared" si="0"/>
        <v>33</v>
      </c>
      <c r="B38" s="4" t="s">
        <v>109</v>
      </c>
      <c r="C38" s="4">
        <v>33</v>
      </c>
      <c r="D38" s="4" t="s">
        <v>7</v>
      </c>
      <c r="E38" s="6" t="s">
        <v>110</v>
      </c>
      <c r="F38" s="5">
        <f t="shared" si="1"/>
        <v>0.41554659498207885</v>
      </c>
      <c r="H38" s="7"/>
      <c r="I38" s="8"/>
    </row>
    <row r="39" spans="1:9" ht="12">
      <c r="A39" s="4">
        <f aca="true" t="shared" si="2" ref="A39:A54">A38+1</f>
        <v>34</v>
      </c>
      <c r="B39" s="4" t="s">
        <v>111</v>
      </c>
      <c r="C39" s="4">
        <v>33</v>
      </c>
      <c r="D39" s="4" t="s">
        <v>7</v>
      </c>
      <c r="E39" s="6" t="s">
        <v>112</v>
      </c>
      <c r="F39" s="5">
        <f t="shared" si="1"/>
        <v>0.41577060931899645</v>
      </c>
      <c r="H39" s="8"/>
      <c r="I39" s="8"/>
    </row>
    <row r="40" spans="1:9" ht="12">
      <c r="A40" s="4">
        <f t="shared" si="2"/>
        <v>35</v>
      </c>
      <c r="B40" s="4" t="s">
        <v>53</v>
      </c>
      <c r="C40" s="4">
        <v>52</v>
      </c>
      <c r="D40" s="9" t="s">
        <v>6</v>
      </c>
      <c r="E40" s="6" t="s">
        <v>54</v>
      </c>
      <c r="F40" s="5">
        <f t="shared" si="1"/>
        <v>0.42540322580645157</v>
      </c>
      <c r="H40" s="7"/>
      <c r="I40" s="8"/>
    </row>
    <row r="41" spans="1:9" ht="12">
      <c r="A41" s="4">
        <f t="shared" si="2"/>
        <v>36</v>
      </c>
      <c r="B41" s="4" t="s">
        <v>29</v>
      </c>
      <c r="C41" s="4">
        <v>36</v>
      </c>
      <c r="D41" s="4" t="s">
        <v>6</v>
      </c>
      <c r="E41" s="6" t="s">
        <v>30</v>
      </c>
      <c r="F41" s="5">
        <f t="shared" si="1"/>
        <v>0.4312275985663082</v>
      </c>
      <c r="H41" s="7"/>
      <c r="I41" s="8"/>
    </row>
    <row r="42" spans="1:9" ht="12">
      <c r="A42" s="4">
        <f t="shared" si="2"/>
        <v>37</v>
      </c>
      <c r="B42" s="4" t="s">
        <v>64</v>
      </c>
      <c r="C42" s="4">
        <v>61</v>
      </c>
      <c r="D42" s="4" t="s">
        <v>6</v>
      </c>
      <c r="E42" s="6" t="s">
        <v>65</v>
      </c>
      <c r="F42" s="5">
        <f t="shared" si="1"/>
        <v>0.43436379928315416</v>
      </c>
      <c r="H42" s="8"/>
      <c r="I42" s="8"/>
    </row>
    <row r="43" spans="1:9" ht="12">
      <c r="A43" s="4">
        <f t="shared" si="2"/>
        <v>38</v>
      </c>
      <c r="B43" s="4" t="s">
        <v>146</v>
      </c>
      <c r="C43" s="4">
        <v>46</v>
      </c>
      <c r="D43" s="4" t="s">
        <v>7</v>
      </c>
      <c r="E43" s="6" t="s">
        <v>147</v>
      </c>
      <c r="F43" s="5">
        <f t="shared" si="1"/>
        <v>0.4475806451612903</v>
      </c>
      <c r="H43" s="7"/>
      <c r="I43" s="8"/>
    </row>
    <row r="44" spans="1:9" ht="12">
      <c r="A44" s="4">
        <f t="shared" si="2"/>
        <v>39</v>
      </c>
      <c r="B44" s="4" t="s">
        <v>144</v>
      </c>
      <c r="C44" s="4">
        <v>48</v>
      </c>
      <c r="D44" s="4" t="s">
        <v>7</v>
      </c>
      <c r="E44" s="6" t="s">
        <v>145</v>
      </c>
      <c r="F44" s="5">
        <f t="shared" si="1"/>
        <v>0.4478046594982079</v>
      </c>
      <c r="H44" s="7"/>
      <c r="I44" s="8"/>
    </row>
    <row r="45" spans="1:9" ht="12">
      <c r="A45" s="4">
        <f t="shared" si="2"/>
        <v>40</v>
      </c>
      <c r="B45" s="4" t="s">
        <v>100</v>
      </c>
      <c r="C45" s="4">
        <v>28</v>
      </c>
      <c r="D45" s="4" t="s">
        <v>7</v>
      </c>
      <c r="E45" s="6" t="s">
        <v>101</v>
      </c>
      <c r="F45" s="5">
        <f t="shared" si="1"/>
        <v>0.45295698924731187</v>
      </c>
      <c r="H45" s="7"/>
      <c r="I45" s="8"/>
    </row>
    <row r="46" spans="1:9" ht="12">
      <c r="A46" s="4">
        <f t="shared" si="2"/>
        <v>41</v>
      </c>
      <c r="B46" s="4" t="s">
        <v>164</v>
      </c>
      <c r="C46" s="4">
        <v>51</v>
      </c>
      <c r="D46" s="4" t="s">
        <v>7</v>
      </c>
      <c r="E46" s="6" t="s">
        <v>165</v>
      </c>
      <c r="F46" s="5">
        <f t="shared" si="1"/>
        <v>0.4594534050179211</v>
      </c>
      <c r="H46" s="7"/>
      <c r="I46" s="8"/>
    </row>
    <row r="47" spans="1:9" ht="12">
      <c r="A47" s="4">
        <f t="shared" si="2"/>
        <v>42</v>
      </c>
      <c r="B47" s="4" t="s">
        <v>166</v>
      </c>
      <c r="D47" s="4" t="s">
        <v>7</v>
      </c>
      <c r="E47" s="6" t="s">
        <v>167</v>
      </c>
      <c r="F47" s="5">
        <f t="shared" si="1"/>
        <v>0.4637096774193548</v>
      </c>
      <c r="H47" s="8"/>
      <c r="I47" s="8"/>
    </row>
    <row r="48" spans="1:9" ht="12">
      <c r="A48" s="4">
        <f t="shared" si="2"/>
        <v>43</v>
      </c>
      <c r="B48" s="4" t="s">
        <v>105</v>
      </c>
      <c r="C48" s="4">
        <v>26</v>
      </c>
      <c r="D48" s="4" t="s">
        <v>7</v>
      </c>
      <c r="E48" s="6" t="s">
        <v>106</v>
      </c>
      <c r="F48" s="5">
        <f t="shared" si="1"/>
        <v>0.46774193548387094</v>
      </c>
      <c r="H48" s="8"/>
      <c r="I48" s="8"/>
    </row>
    <row r="49" spans="1:9" ht="12">
      <c r="A49" s="4">
        <f t="shared" si="2"/>
        <v>44</v>
      </c>
      <c r="B49" s="4" t="s">
        <v>129</v>
      </c>
      <c r="C49" s="4">
        <v>40</v>
      </c>
      <c r="D49" s="4" t="s">
        <v>7</v>
      </c>
      <c r="E49" s="6" t="s">
        <v>130</v>
      </c>
      <c r="F49" s="5">
        <f t="shared" si="1"/>
        <v>0.47379032258064513</v>
      </c>
      <c r="H49" s="7"/>
      <c r="I49" s="8"/>
    </row>
    <row r="50" spans="1:9" ht="12">
      <c r="A50" s="4">
        <f t="shared" si="2"/>
        <v>45</v>
      </c>
      <c r="B50" s="4" t="s">
        <v>142</v>
      </c>
      <c r="C50" s="4">
        <v>46</v>
      </c>
      <c r="D50" s="4" t="s">
        <v>7</v>
      </c>
      <c r="E50" s="6" t="s">
        <v>143</v>
      </c>
      <c r="F50" s="5">
        <f t="shared" si="1"/>
        <v>0.47356630824372764</v>
      </c>
      <c r="H50" s="8"/>
      <c r="I50" s="8"/>
    </row>
    <row r="51" spans="1:9" ht="12">
      <c r="A51" s="4">
        <f t="shared" si="2"/>
        <v>46</v>
      </c>
      <c r="B51" s="4" t="s">
        <v>131</v>
      </c>
      <c r="C51" s="4">
        <v>42</v>
      </c>
      <c r="D51" s="4" t="s">
        <v>7</v>
      </c>
      <c r="E51" s="6" t="s">
        <v>132</v>
      </c>
      <c r="F51" s="5">
        <f t="shared" si="1"/>
        <v>0.4825268817204301</v>
      </c>
      <c r="H51" s="8"/>
      <c r="I51" s="8"/>
    </row>
    <row r="52" spans="1:9" ht="12">
      <c r="A52" s="4">
        <f t="shared" si="2"/>
        <v>47</v>
      </c>
      <c r="B52" s="4" t="s">
        <v>80</v>
      </c>
      <c r="C52" s="4">
        <v>11</v>
      </c>
      <c r="D52" s="4" t="s">
        <v>7</v>
      </c>
      <c r="E52" s="6" t="s">
        <v>81</v>
      </c>
      <c r="F52" s="5">
        <f t="shared" si="1"/>
        <v>0.48723118279569894</v>
      </c>
      <c r="H52" s="8"/>
      <c r="I52" s="8"/>
    </row>
    <row r="53" spans="1:9" ht="12">
      <c r="A53" s="4">
        <f t="shared" si="2"/>
        <v>48</v>
      </c>
      <c r="B53" s="4" t="s">
        <v>158</v>
      </c>
      <c r="C53" s="4">
        <v>54</v>
      </c>
      <c r="D53" s="4" t="s">
        <v>7</v>
      </c>
      <c r="E53" s="6" t="s">
        <v>159</v>
      </c>
      <c r="F53" s="5">
        <f t="shared" si="1"/>
        <v>0.4896953405017921</v>
      </c>
      <c r="H53" s="7"/>
      <c r="I53" s="8"/>
    </row>
    <row r="54" spans="1:9" ht="12">
      <c r="A54" s="4">
        <f t="shared" si="2"/>
        <v>49</v>
      </c>
      <c r="B54" s="4" t="s">
        <v>127</v>
      </c>
      <c r="C54" s="4">
        <v>44</v>
      </c>
      <c r="D54" s="4" t="s">
        <v>7</v>
      </c>
      <c r="E54" s="6" t="s">
        <v>128</v>
      </c>
      <c r="F54" s="5">
        <f t="shared" si="1"/>
        <v>0.5038082437275986</v>
      </c>
      <c r="H54" s="7"/>
      <c r="I54" s="8"/>
    </row>
    <row r="55" spans="1:9" ht="12">
      <c r="A55" s="4">
        <f>A54+1</f>
        <v>50</v>
      </c>
      <c r="B55" s="4" t="s">
        <v>125</v>
      </c>
      <c r="C55" s="4">
        <v>41</v>
      </c>
      <c r="D55" s="4" t="s">
        <v>7</v>
      </c>
      <c r="E55" s="6" t="s">
        <v>126</v>
      </c>
      <c r="F55" s="5">
        <f t="shared" si="1"/>
        <v>0.5141129032258064</v>
      </c>
      <c r="H55" s="7"/>
      <c r="I55" s="8"/>
    </row>
    <row r="56" spans="1:9" ht="12">
      <c r="A56" s="4">
        <f aca="true" t="shared" si="3" ref="A56:A106">A55+1</f>
        <v>51</v>
      </c>
      <c r="B56" s="4" t="s">
        <v>160</v>
      </c>
      <c r="C56" s="4">
        <v>52</v>
      </c>
      <c r="D56" s="4" t="s">
        <v>7</v>
      </c>
      <c r="E56" s="6" t="s">
        <v>161</v>
      </c>
      <c r="F56" s="5">
        <f t="shared" si="1"/>
        <v>0.5172491039426523</v>
      </c>
      <c r="H56" s="7"/>
      <c r="I56" s="8"/>
    </row>
    <row r="57" spans="1:9" ht="12">
      <c r="A57" s="4">
        <f t="shared" si="3"/>
        <v>52</v>
      </c>
      <c r="B57" s="4" t="s">
        <v>162</v>
      </c>
      <c r="C57" s="4">
        <v>50</v>
      </c>
      <c r="D57" s="4" t="s">
        <v>7</v>
      </c>
      <c r="E57" s="6" t="s">
        <v>163</v>
      </c>
      <c r="F57" s="5">
        <f t="shared" si="1"/>
        <v>0.5185931899641577</v>
      </c>
      <c r="H57" s="8"/>
      <c r="I57" s="8"/>
    </row>
    <row r="58" spans="1:9" ht="12">
      <c r="A58" s="4">
        <f t="shared" si="3"/>
        <v>53</v>
      </c>
      <c r="B58" s="4" t="s">
        <v>76</v>
      </c>
      <c r="C58" s="4">
        <v>11</v>
      </c>
      <c r="D58" s="4" t="s">
        <v>7</v>
      </c>
      <c r="E58" s="6" t="s">
        <v>77</v>
      </c>
      <c r="F58" s="5">
        <f t="shared" si="1"/>
        <v>0.5324820788530465</v>
      </c>
      <c r="H58" s="8"/>
      <c r="I58" s="8"/>
    </row>
    <row r="59" spans="1:6" ht="12">
      <c r="A59" s="4">
        <f t="shared" si="3"/>
        <v>54</v>
      </c>
      <c r="B59" s="4" t="s">
        <v>84</v>
      </c>
      <c r="C59" s="4">
        <v>19</v>
      </c>
      <c r="D59" s="4" t="s">
        <v>7</v>
      </c>
      <c r="E59" s="6" t="s">
        <v>83</v>
      </c>
      <c r="F59" s="5">
        <f t="shared" si="1"/>
        <v>0.5421146953405018</v>
      </c>
    </row>
    <row r="60" spans="1:6" ht="12">
      <c r="A60" s="4">
        <f t="shared" si="3"/>
        <v>55</v>
      </c>
      <c r="B60" s="4" t="s">
        <v>82</v>
      </c>
      <c r="C60" s="4">
        <v>14</v>
      </c>
      <c r="D60" s="4" t="s">
        <v>7</v>
      </c>
      <c r="E60" s="6" t="s">
        <v>83</v>
      </c>
      <c r="F60" s="5">
        <f t="shared" si="1"/>
        <v>0.5421146953405018</v>
      </c>
    </row>
    <row r="61" spans="1:6" ht="12">
      <c r="A61" s="4">
        <f t="shared" si="3"/>
        <v>56</v>
      </c>
      <c r="B61" s="4" t="s">
        <v>68</v>
      </c>
      <c r="C61" s="4">
        <v>63</v>
      </c>
      <c r="D61" s="4" t="s">
        <v>6</v>
      </c>
      <c r="E61" s="6" t="s">
        <v>69</v>
      </c>
      <c r="F61" s="5">
        <f t="shared" si="1"/>
        <v>0.5425627240143369</v>
      </c>
    </row>
    <row r="62" spans="1:6" ht="12">
      <c r="A62" s="4">
        <f t="shared" si="3"/>
        <v>57</v>
      </c>
      <c r="B62" s="4" t="s">
        <v>113</v>
      </c>
      <c r="C62" s="4">
        <v>36</v>
      </c>
      <c r="D62" s="4" t="s">
        <v>7</v>
      </c>
      <c r="E62" s="6" t="s">
        <v>16</v>
      </c>
      <c r="F62" s="5">
        <f t="shared" si="1"/>
        <v>0.5454749103942652</v>
      </c>
    </row>
    <row r="63" spans="1:6" ht="12">
      <c r="A63" s="4">
        <f t="shared" si="3"/>
        <v>58</v>
      </c>
      <c r="B63" s="4" t="s">
        <v>12</v>
      </c>
      <c r="C63" s="4">
        <v>23</v>
      </c>
      <c r="D63" s="4" t="s">
        <v>7</v>
      </c>
      <c r="E63" s="6" t="s">
        <v>91</v>
      </c>
      <c r="F63" s="5">
        <f t="shared" si="1"/>
        <v>0.546594982078853</v>
      </c>
    </row>
    <row r="64" spans="1:6" ht="12">
      <c r="A64" s="4">
        <f t="shared" si="3"/>
        <v>59</v>
      </c>
      <c r="B64" s="4" t="s">
        <v>140</v>
      </c>
      <c r="C64" s="4">
        <v>48</v>
      </c>
      <c r="D64" s="4" t="s">
        <v>7</v>
      </c>
      <c r="E64" s="6" t="s">
        <v>141</v>
      </c>
      <c r="F64" s="5">
        <f t="shared" si="1"/>
        <v>0.5499551971326164</v>
      </c>
    </row>
    <row r="65" spans="1:6" ht="12">
      <c r="A65" s="4">
        <f t="shared" si="3"/>
        <v>60</v>
      </c>
      <c r="B65" s="4" t="s">
        <v>19</v>
      </c>
      <c r="C65" s="4">
        <v>10</v>
      </c>
      <c r="D65" s="9" t="s">
        <v>6</v>
      </c>
      <c r="E65" s="6" t="s">
        <v>20</v>
      </c>
      <c r="F65" s="5">
        <f t="shared" si="1"/>
        <v>0.5716845878136201</v>
      </c>
    </row>
    <row r="66" spans="1:6" ht="12">
      <c r="A66" s="4">
        <f t="shared" si="3"/>
        <v>61</v>
      </c>
      <c r="B66" s="4" t="s">
        <v>184</v>
      </c>
      <c r="C66" s="4">
        <v>63</v>
      </c>
      <c r="D66" s="4" t="s">
        <v>7</v>
      </c>
      <c r="E66" s="6" t="s">
        <v>15</v>
      </c>
      <c r="F66" s="5">
        <f t="shared" si="1"/>
        <v>0.5737007168458781</v>
      </c>
    </row>
    <row r="67" spans="1:6" ht="12">
      <c r="A67" s="4">
        <f t="shared" si="3"/>
        <v>62</v>
      </c>
      <c r="B67" s="4" t="s">
        <v>185</v>
      </c>
      <c r="C67" s="4">
        <v>60</v>
      </c>
      <c r="D67" s="4" t="s">
        <v>7</v>
      </c>
      <c r="E67" s="6" t="s">
        <v>186</v>
      </c>
      <c r="F67" s="5">
        <f t="shared" si="1"/>
        <v>0.575268817204301</v>
      </c>
    </row>
    <row r="68" spans="1:6" ht="12">
      <c r="A68" s="4">
        <f t="shared" si="3"/>
        <v>63</v>
      </c>
      <c r="B68" s="4" t="s">
        <v>174</v>
      </c>
      <c r="C68" s="4">
        <v>55</v>
      </c>
      <c r="D68" s="4" t="s">
        <v>7</v>
      </c>
      <c r="E68" s="6" t="s">
        <v>175</v>
      </c>
      <c r="F68" s="5">
        <f t="shared" si="1"/>
        <v>0.5719086021505375</v>
      </c>
    </row>
    <row r="69" spans="1:6" ht="12">
      <c r="A69" s="4">
        <f t="shared" si="3"/>
        <v>64</v>
      </c>
      <c r="B69" s="4" t="s">
        <v>170</v>
      </c>
      <c r="C69" s="4">
        <v>56</v>
      </c>
      <c r="D69" s="4" t="s">
        <v>7</v>
      </c>
      <c r="E69" s="6" t="s">
        <v>171</v>
      </c>
      <c r="F69" s="5">
        <f t="shared" si="1"/>
        <v>0.5880376344086021</v>
      </c>
    </row>
    <row r="70" spans="1:6" ht="12">
      <c r="A70" s="4">
        <f t="shared" si="3"/>
        <v>65</v>
      </c>
      <c r="B70" s="4" t="s">
        <v>123</v>
      </c>
      <c r="C70" s="4">
        <v>43</v>
      </c>
      <c r="D70" s="4" t="s">
        <v>7</v>
      </c>
      <c r="E70" s="6" t="s">
        <v>124</v>
      </c>
      <c r="F70" s="5">
        <f t="shared" si="1"/>
        <v>0.6070788530465949</v>
      </c>
    </row>
    <row r="71" spans="1:6" ht="12">
      <c r="A71" s="4">
        <f t="shared" si="3"/>
        <v>66</v>
      </c>
      <c r="B71" s="4" t="s">
        <v>58</v>
      </c>
      <c r="C71" s="4">
        <v>55</v>
      </c>
      <c r="D71" s="4" t="s">
        <v>6</v>
      </c>
      <c r="E71" s="6" t="s">
        <v>59</v>
      </c>
      <c r="F71" s="5">
        <f aca="true" t="shared" si="4" ref="F71:F106">SUM(E71/3.1)</f>
        <v>0.6093189964157707</v>
      </c>
    </row>
    <row r="72" spans="1:6" ht="12">
      <c r="A72" s="4">
        <f t="shared" si="3"/>
        <v>67</v>
      </c>
      <c r="B72" s="4" t="s">
        <v>172</v>
      </c>
      <c r="C72" s="4">
        <v>57</v>
      </c>
      <c r="D72" s="4" t="s">
        <v>7</v>
      </c>
      <c r="E72" s="6" t="s">
        <v>173</v>
      </c>
      <c r="F72" s="5">
        <f t="shared" si="4"/>
        <v>0.6111111111111112</v>
      </c>
    </row>
    <row r="73" spans="1:6" ht="12">
      <c r="A73" s="4">
        <f t="shared" si="3"/>
        <v>68</v>
      </c>
      <c r="B73" s="4" t="s">
        <v>157</v>
      </c>
      <c r="C73" s="4">
        <v>53</v>
      </c>
      <c r="D73" s="4" t="s">
        <v>7</v>
      </c>
      <c r="E73" s="6" t="s">
        <v>122</v>
      </c>
      <c r="F73" s="5">
        <f t="shared" si="4"/>
        <v>0.627016129032258</v>
      </c>
    </row>
    <row r="74" spans="1:6" ht="12">
      <c r="A74" s="4">
        <f t="shared" si="3"/>
        <v>69</v>
      </c>
      <c r="B74" s="4" t="s">
        <v>121</v>
      </c>
      <c r="C74" s="4">
        <v>40</v>
      </c>
      <c r="D74" s="4" t="s">
        <v>7</v>
      </c>
      <c r="E74" s="6" t="s">
        <v>122</v>
      </c>
      <c r="F74" s="5">
        <f t="shared" si="4"/>
        <v>0.627016129032258</v>
      </c>
    </row>
    <row r="75" spans="1:6" ht="12">
      <c r="A75" s="4">
        <f t="shared" si="3"/>
        <v>70</v>
      </c>
      <c r="B75" s="4" t="s">
        <v>183</v>
      </c>
      <c r="C75" s="4">
        <v>61</v>
      </c>
      <c r="D75" s="4" t="s">
        <v>7</v>
      </c>
      <c r="E75" s="6" t="s">
        <v>122</v>
      </c>
      <c r="F75" s="5">
        <f t="shared" si="4"/>
        <v>0.627016129032258</v>
      </c>
    </row>
    <row r="76" spans="1:6" ht="12">
      <c r="A76" s="4">
        <f t="shared" si="3"/>
        <v>71</v>
      </c>
      <c r="B76" s="4" t="s">
        <v>74</v>
      </c>
      <c r="C76" s="4">
        <v>66</v>
      </c>
      <c r="D76" s="4" t="s">
        <v>6</v>
      </c>
      <c r="E76" s="6" t="s">
        <v>75</v>
      </c>
      <c r="F76" s="5">
        <f t="shared" si="4"/>
        <v>0.6469534050179211</v>
      </c>
    </row>
    <row r="77" spans="1:6" ht="12">
      <c r="A77" s="4">
        <f t="shared" si="3"/>
        <v>72</v>
      </c>
      <c r="F77" s="5">
        <f t="shared" si="4"/>
        <v>0</v>
      </c>
    </row>
    <row r="78" spans="1:6" ht="12">
      <c r="A78" s="4">
        <f t="shared" si="3"/>
        <v>73</v>
      </c>
      <c r="F78" s="5">
        <f t="shared" si="4"/>
        <v>0</v>
      </c>
    </row>
    <row r="79" spans="1:6" ht="12">
      <c r="A79" s="4">
        <f t="shared" si="3"/>
        <v>74</v>
      </c>
      <c r="B79" s="4" t="s">
        <v>176</v>
      </c>
      <c r="C79" s="4">
        <v>61</v>
      </c>
      <c r="D79" s="4" t="s">
        <v>7</v>
      </c>
      <c r="E79" s="6" t="s">
        <v>177</v>
      </c>
      <c r="F79" s="5">
        <f t="shared" si="4"/>
        <v>0.6597222222222222</v>
      </c>
    </row>
    <row r="80" spans="1:6" ht="12">
      <c r="A80" s="4">
        <f t="shared" si="3"/>
        <v>75</v>
      </c>
      <c r="B80" s="4" t="s">
        <v>98</v>
      </c>
      <c r="C80" s="4">
        <v>29</v>
      </c>
      <c r="D80" s="4" t="s">
        <v>7</v>
      </c>
      <c r="E80" s="6" t="s">
        <v>99</v>
      </c>
      <c r="F80" s="5">
        <f t="shared" si="4"/>
        <v>0.6798835125448028</v>
      </c>
    </row>
    <row r="81" spans="1:6" ht="12">
      <c r="A81" s="4">
        <f t="shared" si="3"/>
        <v>76</v>
      </c>
      <c r="B81" s="4" t="s">
        <v>182</v>
      </c>
      <c r="C81" s="4">
        <v>61</v>
      </c>
      <c r="D81" s="4" t="s">
        <v>7</v>
      </c>
      <c r="E81" s="6" t="s">
        <v>36</v>
      </c>
      <c r="F81" s="5">
        <f t="shared" si="4"/>
        <v>0.6881720430107526</v>
      </c>
    </row>
    <row r="82" spans="1:6" ht="12">
      <c r="A82" s="4">
        <f t="shared" si="3"/>
        <v>77</v>
      </c>
      <c r="B82" s="4" t="s">
        <v>35</v>
      </c>
      <c r="C82" s="4">
        <v>41</v>
      </c>
      <c r="D82" s="4" t="s">
        <v>6</v>
      </c>
      <c r="E82" s="6" t="s">
        <v>36</v>
      </c>
      <c r="F82" s="5">
        <f t="shared" si="4"/>
        <v>0.6881720430107526</v>
      </c>
    </row>
    <row r="83" spans="1:6" ht="12">
      <c r="A83" s="4">
        <f t="shared" si="3"/>
        <v>78</v>
      </c>
      <c r="B83" s="4" t="s">
        <v>181</v>
      </c>
      <c r="C83" s="4">
        <v>60</v>
      </c>
      <c r="D83" s="4" t="s">
        <v>7</v>
      </c>
      <c r="E83" s="6" t="s">
        <v>156</v>
      </c>
      <c r="F83" s="5">
        <f t="shared" si="4"/>
        <v>0.6926523297491038</v>
      </c>
    </row>
    <row r="84" spans="1:6" ht="12">
      <c r="A84" s="4">
        <f t="shared" si="3"/>
        <v>79</v>
      </c>
      <c r="B84" s="4" t="s">
        <v>155</v>
      </c>
      <c r="C84" s="4">
        <v>53</v>
      </c>
      <c r="D84" s="4" t="s">
        <v>7</v>
      </c>
      <c r="E84" s="6" t="s">
        <v>156</v>
      </c>
      <c r="F84" s="5">
        <f t="shared" si="4"/>
        <v>0.6926523297491038</v>
      </c>
    </row>
    <row r="85" spans="1:6" ht="12">
      <c r="A85" s="4">
        <f t="shared" si="3"/>
        <v>80</v>
      </c>
      <c r="B85" s="4" t="s">
        <v>114</v>
      </c>
      <c r="C85" s="4">
        <v>35</v>
      </c>
      <c r="D85" s="4" t="s">
        <v>7</v>
      </c>
      <c r="E85" s="6" t="s">
        <v>115</v>
      </c>
      <c r="F85" s="5">
        <f t="shared" si="4"/>
        <v>0.6955645161290323</v>
      </c>
    </row>
    <row r="86" spans="1:6" ht="12">
      <c r="A86" s="4">
        <f t="shared" si="3"/>
        <v>81</v>
      </c>
      <c r="B86" s="4" t="s">
        <v>118</v>
      </c>
      <c r="C86" s="4">
        <v>35</v>
      </c>
      <c r="D86" s="4" t="s">
        <v>7</v>
      </c>
      <c r="E86" s="6" t="s">
        <v>115</v>
      </c>
      <c r="F86" s="5">
        <f t="shared" si="4"/>
        <v>0.6955645161290323</v>
      </c>
    </row>
    <row r="87" spans="1:6" ht="12">
      <c r="A87" s="4">
        <f t="shared" si="3"/>
        <v>82</v>
      </c>
      <c r="B87" s="4" t="s">
        <v>138</v>
      </c>
      <c r="C87" s="4">
        <v>49</v>
      </c>
      <c r="D87" s="4" t="s">
        <v>7</v>
      </c>
      <c r="E87" s="6" t="s">
        <v>139</v>
      </c>
      <c r="F87" s="5">
        <f t="shared" si="4"/>
        <v>0.6901881720430108</v>
      </c>
    </row>
    <row r="88" spans="1:6" ht="12">
      <c r="A88" s="4">
        <f t="shared" si="3"/>
        <v>83</v>
      </c>
      <c r="B88" s="4" t="s">
        <v>89</v>
      </c>
      <c r="C88" s="4">
        <v>23</v>
      </c>
      <c r="D88" s="4" t="s">
        <v>7</v>
      </c>
      <c r="E88" s="6" t="s">
        <v>90</v>
      </c>
      <c r="F88" s="5">
        <f t="shared" si="4"/>
        <v>0.6969086021505376</v>
      </c>
    </row>
    <row r="89" spans="1:6" ht="12">
      <c r="A89" s="4">
        <f t="shared" si="3"/>
        <v>84</v>
      </c>
      <c r="B89" s="4" t="s">
        <v>179</v>
      </c>
      <c r="C89" s="4">
        <v>63</v>
      </c>
      <c r="D89" s="4" t="s">
        <v>7</v>
      </c>
      <c r="E89" s="6" t="s">
        <v>180</v>
      </c>
      <c r="F89" s="5">
        <f t="shared" si="4"/>
        <v>0.6980286738351253</v>
      </c>
    </row>
    <row r="90" spans="1:6" ht="12">
      <c r="A90" s="4">
        <f t="shared" si="3"/>
        <v>85</v>
      </c>
      <c r="B90" s="4" t="s">
        <v>46</v>
      </c>
      <c r="C90" s="4">
        <v>50</v>
      </c>
      <c r="D90" s="4" t="s">
        <v>6</v>
      </c>
      <c r="E90" s="6" t="s">
        <v>47</v>
      </c>
      <c r="F90" s="5">
        <f t="shared" si="4"/>
        <v>0.7016129032258065</v>
      </c>
    </row>
    <row r="91" spans="1:6" ht="12">
      <c r="A91" s="4">
        <f t="shared" si="3"/>
        <v>86</v>
      </c>
      <c r="B91" s="4" t="s">
        <v>116</v>
      </c>
      <c r="C91" s="4">
        <v>35</v>
      </c>
      <c r="D91" s="4" t="s">
        <v>7</v>
      </c>
      <c r="E91" s="6" t="s">
        <v>117</v>
      </c>
      <c r="F91" s="5">
        <f t="shared" si="4"/>
        <v>0.7094534050179212</v>
      </c>
    </row>
    <row r="92" spans="1:6" ht="12">
      <c r="A92" s="4">
        <f t="shared" si="3"/>
        <v>87</v>
      </c>
      <c r="B92" s="4" t="s">
        <v>178</v>
      </c>
      <c r="C92" s="4">
        <v>61</v>
      </c>
      <c r="D92" s="4" t="s">
        <v>7</v>
      </c>
      <c r="E92" s="6" t="s">
        <v>117</v>
      </c>
      <c r="F92" s="5">
        <f t="shared" si="4"/>
        <v>0.7094534050179212</v>
      </c>
    </row>
    <row r="93" spans="1:6" ht="12">
      <c r="A93" s="4">
        <f t="shared" si="3"/>
        <v>88</v>
      </c>
      <c r="B93" s="4" t="s">
        <v>119</v>
      </c>
      <c r="C93" s="4">
        <v>44</v>
      </c>
      <c r="D93" s="4" t="s">
        <v>7</v>
      </c>
      <c r="E93" s="6" t="s">
        <v>120</v>
      </c>
      <c r="F93" s="5">
        <f t="shared" si="4"/>
        <v>0.7123655913978495</v>
      </c>
    </row>
    <row r="94" spans="1:6" ht="12">
      <c r="A94" s="4">
        <f t="shared" si="3"/>
        <v>89</v>
      </c>
      <c r="F94" s="5">
        <f t="shared" si="4"/>
        <v>0</v>
      </c>
    </row>
    <row r="95" spans="1:6" ht="12">
      <c r="A95" s="4">
        <f t="shared" si="3"/>
        <v>90</v>
      </c>
      <c r="B95" s="4" t="s">
        <v>107</v>
      </c>
      <c r="C95" s="4">
        <v>34</v>
      </c>
      <c r="D95" s="4" t="s">
        <v>7</v>
      </c>
      <c r="E95" s="6" t="s">
        <v>108</v>
      </c>
      <c r="F95" s="5">
        <f t="shared" si="4"/>
        <v>0.7795698924731183</v>
      </c>
    </row>
    <row r="96" spans="1:6" ht="12">
      <c r="A96" s="4">
        <f t="shared" si="3"/>
        <v>91</v>
      </c>
      <c r="F96" s="5">
        <f t="shared" si="4"/>
        <v>0</v>
      </c>
    </row>
    <row r="97" spans="1:6" ht="12">
      <c r="A97" s="4">
        <f t="shared" si="3"/>
        <v>92</v>
      </c>
      <c r="B97" s="4" t="s">
        <v>96</v>
      </c>
      <c r="C97" s="4">
        <v>26</v>
      </c>
      <c r="D97" s="4" t="s">
        <v>7</v>
      </c>
      <c r="E97" s="6" t="s">
        <v>97</v>
      </c>
      <c r="F97" s="5">
        <f t="shared" si="4"/>
        <v>0.013549133811230584</v>
      </c>
    </row>
    <row r="98" spans="1:6" ht="12">
      <c r="A98" s="4">
        <f t="shared" si="3"/>
        <v>93</v>
      </c>
      <c r="F98" s="5">
        <f t="shared" si="4"/>
        <v>0</v>
      </c>
    </row>
    <row r="99" spans="1:6" ht="12">
      <c r="A99" s="4">
        <f t="shared" si="3"/>
        <v>94</v>
      </c>
      <c r="B99" s="4" t="s">
        <v>136</v>
      </c>
      <c r="C99" s="4">
        <v>47</v>
      </c>
      <c r="D99" s="4" t="s">
        <v>7</v>
      </c>
      <c r="E99" s="6" t="s">
        <v>137</v>
      </c>
      <c r="F99" s="5">
        <f t="shared" si="4"/>
        <v>0.014112903225806453</v>
      </c>
    </row>
    <row r="100" spans="1:6" ht="12">
      <c r="A100" s="4">
        <f t="shared" si="3"/>
        <v>95</v>
      </c>
      <c r="B100" s="4" t="s">
        <v>154</v>
      </c>
      <c r="C100" s="4">
        <v>50</v>
      </c>
      <c r="D100" s="4" t="s">
        <v>7</v>
      </c>
      <c r="E100" s="6" t="s">
        <v>63</v>
      </c>
      <c r="F100" s="5">
        <f t="shared" si="4"/>
        <v>0.014560931899641576</v>
      </c>
    </row>
    <row r="101" spans="1:6" ht="12">
      <c r="A101" s="4">
        <f t="shared" si="3"/>
        <v>96</v>
      </c>
      <c r="B101" s="4" t="s">
        <v>62</v>
      </c>
      <c r="C101" s="4">
        <v>63</v>
      </c>
      <c r="D101" s="4" t="s">
        <v>6</v>
      </c>
      <c r="E101" s="6" t="s">
        <v>63</v>
      </c>
      <c r="F101" s="5">
        <f t="shared" si="4"/>
        <v>0.014560931899641576</v>
      </c>
    </row>
    <row r="102" spans="1:6" ht="12">
      <c r="A102" s="4">
        <f t="shared" si="3"/>
        <v>97</v>
      </c>
      <c r="F102" s="5">
        <f t="shared" si="4"/>
        <v>0</v>
      </c>
    </row>
    <row r="103" spans="1:6" ht="12">
      <c r="A103" s="4">
        <f t="shared" si="3"/>
        <v>98</v>
      </c>
      <c r="F103" s="5">
        <f t="shared" si="4"/>
        <v>0</v>
      </c>
    </row>
    <row r="104" spans="1:6" ht="12">
      <c r="A104" s="4">
        <f t="shared" si="3"/>
        <v>99</v>
      </c>
      <c r="F104" s="5">
        <f t="shared" si="4"/>
        <v>0</v>
      </c>
    </row>
    <row r="105" spans="1:6" ht="12">
      <c r="A105" s="4">
        <f t="shared" si="3"/>
        <v>100</v>
      </c>
      <c r="F105" s="5">
        <f t="shared" si="4"/>
        <v>0</v>
      </c>
    </row>
    <row r="106" spans="1:6" ht="12">
      <c r="A106" s="4">
        <f t="shared" si="3"/>
        <v>101</v>
      </c>
      <c r="F106" s="5">
        <f t="shared" si="4"/>
        <v>0</v>
      </c>
    </row>
  </sheetData>
  <sheetProtection/>
  <mergeCells count="4">
    <mergeCell ref="A1:F1"/>
    <mergeCell ref="A2:F2"/>
    <mergeCell ref="A3:F3"/>
    <mergeCell ref="B4:E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Gwinnett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E200501425</dc:creator>
  <cp:keywords/>
  <dc:description/>
  <cp:lastModifiedBy>Rob Goldsmith</cp:lastModifiedBy>
  <cp:lastPrinted>2014-05-12T15:51:04Z</cp:lastPrinted>
  <dcterms:created xsi:type="dcterms:W3CDTF">2012-03-11T18:40:19Z</dcterms:created>
  <dcterms:modified xsi:type="dcterms:W3CDTF">2014-06-08T18:25:03Z</dcterms:modified>
  <cp:category/>
  <cp:version/>
  <cp:contentType/>
  <cp:contentStatus/>
</cp:coreProperties>
</file>